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I16" i="2"/>
  <c r="O16" i="2" s="1"/>
  <c r="O14" i="2"/>
  <c r="M16" i="2"/>
  <c r="N14" i="2"/>
  <c r="M14" i="2"/>
  <c r="F16" i="2"/>
  <c r="L14" i="2"/>
  <c r="N16" i="2" l="1"/>
  <c r="L16" i="2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<sst xmlns="http://schemas.openxmlformats.org/spreadsheetml/2006/main" count="81" uniqueCount="37">
  <si>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</si>
  <si>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</si>
  <si>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</si>
  <si>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</si>
  <si>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</si>
  <si>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</si>
  <si>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</si>
  <si>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</si>
  <si>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</si>
  <si>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</si>
  <si>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</si>
  <si>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</si>
  <si>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</si>
  <si>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</si>
  <si>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</si>
  <si>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KoU = Koskenkorvan Urheilijat  (1945)</t>
  </si>
  <si>
    <t>7.</t>
  </si>
  <si>
    <t>KoU</t>
  </si>
  <si>
    <t>6.</t>
  </si>
  <si>
    <t>PeTo</t>
  </si>
  <si>
    <t>15.5.1975</t>
  </si>
  <si>
    <t>Janne Kiviharju</t>
  </si>
  <si>
    <t>5.</t>
  </si>
  <si>
    <t>3.</t>
  </si>
  <si>
    <t>1.</t>
  </si>
  <si>
    <t>maakuntasarja</t>
  </si>
  <si>
    <t>KoU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</si>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</sst>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21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8" t="s">
        <v>29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1994</v>
      </c>
      <c r="C4" s="22" t="s">
        <v>16</v>
      </c>
      <c r="D4" s="42" t="s">
        <v>17</v>
      </c>
      <c r="E4" s="22">
        <v>1</v>
      </c>
      <c r="F4" s="22">
        <v>0</v>
      </c>
      <c r="G4" s="22">
        <v>0</v>
      </c>
      <c r="H4" s="22">
        <v>0</v>
      </c>
      <c r="I4" s="22">
        <v>1</v>
      </c>
      <c r="J4" s="22"/>
      <c r="K4" s="18"/>
      <c r="L4" s="13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/>
      <c r="Y4" s="34"/>
      <c r="Z4" s="42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1995</v>
      </c>
      <c r="C5" s="34" t="s">
        <v>24</v>
      </c>
      <c r="D5" s="42" t="s">
        <v>26</v>
      </c>
      <c r="E5" s="22"/>
      <c r="F5" s="68" t="s">
        <v>25</v>
      </c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1996</v>
      </c>
      <c r="Y6" s="34" t="s">
        <v>22</v>
      </c>
      <c r="Z6" s="42" t="s">
        <v>19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1997</v>
      </c>
      <c r="Y7" s="34" t="s">
        <v>23</v>
      </c>
      <c r="Z7" s="42" t="s">
        <v>19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>
        <v>1998</v>
      </c>
      <c r="Y8" s="34" t="s">
        <v>24</v>
      </c>
      <c r="Z8" s="42" t="s">
        <v>19</v>
      </c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1999</v>
      </c>
      <c r="C9" s="22" t="s">
        <v>18</v>
      </c>
      <c r="D9" s="42" t="s">
        <v>19</v>
      </c>
      <c r="E9" s="22"/>
      <c r="F9" s="22"/>
      <c r="G9" s="22"/>
      <c r="H9" s="22"/>
      <c r="I9" s="22"/>
      <c r="J9" s="22"/>
      <c r="K9" s="18"/>
      <c r="L9" s="13"/>
      <c r="M9" s="13"/>
      <c r="N9" s="13"/>
      <c r="O9" s="13"/>
      <c r="P9" s="18"/>
      <c r="Q9" s="22">
        <v>14</v>
      </c>
      <c r="R9" s="22">
        <v>0</v>
      </c>
      <c r="S9" s="22">
        <v>2</v>
      </c>
      <c r="T9" s="22">
        <v>14</v>
      </c>
      <c r="U9" s="22">
        <v>44</v>
      </c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7" t="s">
        <v>32</v>
      </c>
      <c r="C10" s="48"/>
      <c r="D10" s="49"/>
      <c r="E10" s="50">
        <f>SUM(E4:E9)</f>
        <v>1</v>
      </c>
      <c r="F10" s="50">
        <f>SUM(F4:F9)</f>
        <v>0</v>
      </c>
      <c r="G10" s="50">
        <f>SUM(G4:G9)</f>
        <v>0</v>
      </c>
      <c r="H10" s="50">
        <f>SUM(H4:H9)</f>
        <v>0</v>
      </c>
      <c r="I10" s="50">
        <f>SUM(I4:I9)</f>
        <v>1</v>
      </c>
      <c r="J10" s="51">
        <v>0</v>
      </c>
      <c r="K10" s="37">
        <f>SUM(K4:K9)</f>
        <v>0</v>
      </c>
      <c r="L10" s="17"/>
      <c r="M10" s="15"/>
      <c r="N10" s="52"/>
      <c r="O10" s="53"/>
      <c r="P10" s="18"/>
      <c r="Q10" s="50">
        <f>SUM(Q4:Q9)</f>
        <v>14</v>
      </c>
      <c r="R10" s="50">
        <f>SUM(R4:R9)</f>
        <v>0</v>
      </c>
      <c r="S10" s="50">
        <f>SUM(S4:S9)</f>
        <v>2</v>
      </c>
      <c r="T10" s="50">
        <f>SUM(T4:T9)</f>
        <v>14</v>
      </c>
      <c r="U10" s="50">
        <f>SUM(U4:U9)</f>
        <v>44</v>
      </c>
      <c r="V10" s="23">
        <v>0</v>
      </c>
      <c r="W10" s="37">
        <f>SUM(W4:W9)</f>
        <v>0</v>
      </c>
      <c r="X10" s="11" t="s">
        <v>32</v>
      </c>
      <c r="Y10" s="12"/>
      <c r="Z10" s="10"/>
      <c r="AA10" s="50">
        <f>SUM(AA4:AA9)</f>
        <v>0</v>
      </c>
      <c r="AB10" s="50">
        <f>SUM(AB4:AB9)</f>
        <v>0</v>
      </c>
      <c r="AC10" s="50">
        <f>SUM(AC4:AC9)</f>
        <v>0</v>
      </c>
      <c r="AD10" s="50">
        <f>SUM(AD4:AD9)</f>
        <v>0</v>
      </c>
      <c r="AE10" s="50">
        <f>SUM(AE4:AE9)</f>
        <v>0</v>
      </c>
      <c r="AF10" s="51">
        <v>0</v>
      </c>
      <c r="AG10" s="37">
        <f>SUM(AG4:AG9)</f>
        <v>0</v>
      </c>
      <c r="AH10" s="17"/>
      <c r="AI10" s="15"/>
      <c r="AJ10" s="52"/>
      <c r="AK10" s="53"/>
      <c r="AL10" s="18"/>
      <c r="AM10" s="50">
        <f>SUM(AM4:AM9)</f>
        <v>0</v>
      </c>
      <c r="AN10" s="50">
        <f>SUM(AN4:AN9)</f>
        <v>0</v>
      </c>
      <c r="AO10" s="50">
        <f>SUM(AO4:AO9)</f>
        <v>0</v>
      </c>
      <c r="AP10" s="50">
        <f>SUM(AP4:AP9)</f>
        <v>0</v>
      </c>
      <c r="AQ10" s="50">
        <f>SUM(AQ4:AQ9)</f>
        <v>0</v>
      </c>
      <c r="AR10" s="51">
        <v>0</v>
      </c>
      <c r="AS10" s="41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33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34</v>
      </c>
      <c r="O12" s="13" t="s">
        <v>35</v>
      </c>
      <c r="Q12" s="25"/>
      <c r="R12" s="25" t="s">
        <v>12</v>
      </c>
      <c r="S12" s="25"/>
      <c r="T12" s="24" t="s">
        <v>15</v>
      </c>
      <c r="U12" s="18"/>
      <c r="V12" s="21"/>
      <c r="W12" s="21"/>
      <c r="X12" s="58"/>
      <c r="Y12" s="58"/>
      <c r="Z12" s="58"/>
      <c r="AA12" s="58"/>
      <c r="AB12" s="58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8"/>
      <c r="AO12" s="58"/>
      <c r="AP12" s="58"/>
      <c r="AQ12" s="58"/>
      <c r="AR12" s="58"/>
      <c r="AS12" s="5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36</v>
      </c>
      <c r="C13" s="7"/>
      <c r="D13" s="27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4" t="e">
        <f>PRODUCT(I13/J13)</f>
        <v>#DIV/0!</v>
      </c>
      <c r="L13" s="61">
        <v>0</v>
      </c>
      <c r="M13" s="61">
        <v>0</v>
      </c>
      <c r="N13" s="61">
        <v>0</v>
      </c>
      <c r="O13" s="61">
        <v>0</v>
      </c>
      <c r="Q13" s="25"/>
      <c r="R13" s="25"/>
      <c r="S13" s="25"/>
      <c r="T13" s="24" t="s">
        <v>13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2" t="s">
        <v>14</v>
      </c>
      <c r="C14" s="63"/>
      <c r="D14" s="64"/>
      <c r="E14" s="59">
        <f>PRODUCT(E10+Q10)</f>
        <v>15</v>
      </c>
      <c r="F14" s="59">
        <f>PRODUCT(F10+R10)</f>
        <v>0</v>
      </c>
      <c r="G14" s="59">
        <f>PRODUCT(G10+S10)</f>
        <v>2</v>
      </c>
      <c r="H14" s="59">
        <f>PRODUCT(H10+T10)</f>
        <v>14</v>
      </c>
      <c r="I14" s="59">
        <f>PRODUCT(I10+U10)</f>
        <v>45</v>
      </c>
      <c r="J14" s="60">
        <v>0</v>
      </c>
      <c r="K14" s="24">
        <f>PRODUCT(K10+W10)</f>
        <v>0</v>
      </c>
      <c r="L14" s="61">
        <f>PRODUCT((F14+G14)/E14)</f>
        <v>0.13333333333333333</v>
      </c>
      <c r="M14" s="61">
        <f>PRODUCT(H14/E14)</f>
        <v>0.93333333333333335</v>
      </c>
      <c r="N14" s="61">
        <f>PRODUCT((F14+G14+H14)/E14)</f>
        <v>1.0666666666666667</v>
      </c>
      <c r="O14" s="61">
        <f>PRODUCT(I14/E14)</f>
        <v>3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29</v>
      </c>
      <c r="C15" s="19"/>
      <c r="D15" s="28"/>
      <c r="E15" s="59">
        <f>PRODUCT(AA10+AM10)</f>
        <v>0</v>
      </c>
      <c r="F15" s="59">
        <f>PRODUCT(AB10+AN10)</f>
        <v>0</v>
      </c>
      <c r="G15" s="59">
        <f>PRODUCT(AC10+AO10)</f>
        <v>0</v>
      </c>
      <c r="H15" s="59">
        <f>PRODUCT(AD10+AP10)</f>
        <v>0</v>
      </c>
      <c r="I15" s="59">
        <f>PRODUCT(AE10+AQ10)</f>
        <v>0</v>
      </c>
      <c r="J15" s="60">
        <v>0</v>
      </c>
      <c r="K15" s="18">
        <f>PRODUCT(AG10+AS10)</f>
        <v>0</v>
      </c>
      <c r="L15" s="61">
        <v>0</v>
      </c>
      <c r="M15" s="61">
        <v>0</v>
      </c>
      <c r="N15" s="61">
        <v>0</v>
      </c>
      <c r="O15" s="61">
        <v>0</v>
      </c>
      <c r="Q15" s="25"/>
      <c r="R15" s="25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32</v>
      </c>
      <c r="C16" s="66"/>
      <c r="D16" s="67"/>
      <c r="E16" s="59">
        <f>SUM(E13:E15)</f>
        <v>15</v>
      </c>
      <c r="F16" s="59">
        <f t="shared" ref="F16:I16" si="0">SUM(F13:F15)</f>
        <v>0</v>
      </c>
      <c r="G16" s="59">
        <f t="shared" si="0"/>
        <v>2</v>
      </c>
      <c r="H16" s="59">
        <f t="shared" si="0"/>
        <v>14</v>
      </c>
      <c r="I16" s="59">
        <f t="shared" si="0"/>
        <v>45</v>
      </c>
      <c r="J16" s="60">
        <v>0</v>
      </c>
      <c r="K16" s="24" t="e">
        <f>SUM(K13:K15)</f>
        <v>#DIV/0!</v>
      </c>
      <c r="L16" s="61">
        <f>PRODUCT((F16+G16)/E16)</f>
        <v>0.13333333333333333</v>
      </c>
      <c r="M16" s="61">
        <f>PRODUCT(H16/E16)</f>
        <v>0.93333333333333335</v>
      </c>
      <c r="N16" s="61">
        <f>PRODUCT((F16+G16+H16)/E16)</f>
        <v>1.0666666666666667</v>
      </c>
      <c r="O16" s="61">
        <f>PRODUCT(I16/E16)</f>
        <v>3</v>
      </c>
      <c r="Q16" s="18"/>
      <c r="R16" s="18"/>
      <c r="S16" s="1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2018-12-14T21:54:27Z</dcterms:modified>
</cp:coreProperties>
</file>